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taliasmaglo/Desktop/NSFinance/"/>
    </mc:Choice>
  </mc:AlternateContent>
  <xr:revisionPtr revIDLastSave="0" documentId="13_ncr:1_{4424E978-C384-844C-B8A8-5DC8E906F67D}" xr6:coauthVersionLast="47" xr6:coauthVersionMax="47" xr10:uidLastSave="{00000000-0000-0000-0000-000000000000}"/>
  <bookViews>
    <workbookView xWindow="0" yWindow="500" windowWidth="28800" windowHeight="15800" activeTab="5" xr2:uid="{00000000-000D-0000-FFFF-FFFF00000000}"/>
  </bookViews>
  <sheets>
    <sheet name="COMPANY DETAILS" sheetId="6" r:id="rId1"/>
    <sheet name="SALES" sheetId="4" r:id="rId2"/>
    <sheet name="PURCHASES" sheetId="1" r:id="rId3"/>
    <sheet name="SUMMARY" sheetId="5" r:id="rId4"/>
    <sheet name="MILEAGE" sheetId="8" r:id="rId5"/>
    <sheet name="INVOICE" sheetId="9" r:id="rId6"/>
  </sheets>
  <definedNames>
    <definedName name="_xlnm.Print_Area" localSheetId="2">PURCHASES!$A$1:$N$51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9" l="1"/>
  <c r="D51" i="1"/>
  <c r="B10" i="5" s="1"/>
  <c r="E51" i="1"/>
  <c r="F51" i="1"/>
  <c r="B12" i="5" s="1"/>
  <c r="G51" i="1"/>
  <c r="B13" i="5" s="1"/>
  <c r="H51" i="1"/>
  <c r="B14" i="5" s="1"/>
  <c r="I51" i="1"/>
  <c r="B15" i="5" s="1"/>
  <c r="J51" i="1"/>
  <c r="B16" i="5" s="1"/>
  <c r="K51" i="1"/>
  <c r="B17" i="5" s="1"/>
  <c r="L51" i="1"/>
  <c r="B18" i="5" s="1"/>
  <c r="M51" i="1"/>
  <c r="B19" i="5" s="1"/>
  <c r="N51" i="1"/>
  <c r="C51" i="1"/>
  <c r="B9" i="5" s="1"/>
  <c r="A13" i="5"/>
  <c r="A30" i="5"/>
  <c r="A19" i="5"/>
  <c r="A18" i="5"/>
  <c r="A17" i="5"/>
  <c r="A16" i="5"/>
  <c r="A15" i="5"/>
  <c r="A14" i="5"/>
  <c r="A12" i="5"/>
  <c r="A11" i="5"/>
  <c r="A10" i="5"/>
  <c r="A9" i="5"/>
  <c r="A3" i="5"/>
  <c r="A1" i="5"/>
  <c r="A27" i="5" s="1"/>
  <c r="B11" i="5"/>
  <c r="B30" i="5"/>
  <c r="D50" i="4"/>
  <c r="C6" i="5" s="1"/>
  <c r="C21" i="5" l="1"/>
  <c r="C23" i="5" s="1"/>
</calcChain>
</file>

<file path=xl/sharedStrings.xml><?xml version="1.0" encoding="utf-8"?>
<sst xmlns="http://schemas.openxmlformats.org/spreadsheetml/2006/main" count="109" uniqueCount="88">
  <si>
    <t>GOODS &amp; MATERIALS</t>
  </si>
  <si>
    <t>CAR, VAN AND TRAVEL EXPENSES</t>
  </si>
  <si>
    <t>WAGES, SALARIES AND STAFF COSTS</t>
  </si>
  <si>
    <t>RENT, RATES, POWER &amp; INSURANCE</t>
  </si>
  <si>
    <t>REPAIRS AND RENEWALS OF PROPERTY &amp; EQUIPMENT</t>
  </si>
  <si>
    <t>ACCOUNTANCY, LEGAL &amp; PROFESSIONAL COSTS</t>
  </si>
  <si>
    <t>INTEREST ON BANK AND OTHER LOANS</t>
  </si>
  <si>
    <t>TELEPHONE, FAX, STATIONERY AND OTHER OFFICE COSTS</t>
  </si>
  <si>
    <t>ADVERTISING</t>
  </si>
  <si>
    <t>BANK, CREDIT CARD CHARGES</t>
  </si>
  <si>
    <t>OTHER BUSINESS EXPENSES</t>
  </si>
  <si>
    <t>DATE</t>
  </si>
  <si>
    <t>SUPPLIER</t>
  </si>
  <si>
    <t>CUSTOMER</t>
  </si>
  <si>
    <t>£</t>
  </si>
  <si>
    <t>INV NO</t>
  </si>
  <si>
    <t>INCOME SUMMARY</t>
  </si>
  <si>
    <t>YEAR ENDING:</t>
  </si>
  <si>
    <t>&lt;&lt; INPUT COMPANY NAME HERE&gt;&gt;</t>
  </si>
  <si>
    <t>EXPENDITURE DETAIL</t>
  </si>
  <si>
    <t>INCOME &amp; EXPENDITURE ACCOUNT</t>
  </si>
  <si>
    <t>INCOME</t>
  </si>
  <si>
    <t>EXPENDITURE</t>
  </si>
  <si>
    <t>SALES</t>
  </si>
  <si>
    <t>CAPITAL PURCHASES (OVER £200)</t>
  </si>
  <si>
    <t>PROFIT/LOSS IN YEAR</t>
  </si>
  <si>
    <t>BALANCE SHEET ITEMS</t>
  </si>
  <si>
    <t xml:space="preserve">Nazwa </t>
  </si>
  <si>
    <t>WWW</t>
  </si>
  <si>
    <t xml:space="preserve">LOG </t>
  </si>
  <si>
    <t xml:space="preserve">Gateway </t>
  </si>
  <si>
    <t xml:space="preserve">Dane ksiegowe </t>
  </si>
  <si>
    <t xml:space="preserve">UTR </t>
  </si>
  <si>
    <t>2020/2021</t>
  </si>
  <si>
    <t>TOTAL</t>
  </si>
  <si>
    <t>MILEAGE  FORM</t>
  </si>
  <si>
    <t>NAME</t>
  </si>
  <si>
    <t>Date</t>
  </si>
  <si>
    <t>Destination</t>
  </si>
  <si>
    <t>Reason</t>
  </si>
  <si>
    <t>No of Miles</t>
  </si>
  <si>
    <t>TOTAL MILES</t>
  </si>
  <si>
    <t xml:space="preserve">DECLARATION: I declare that the above expenses were incurred wholly, exclusively and necessarily in the performance of my duties </t>
  </si>
  <si>
    <t>Signed</t>
  </si>
  <si>
    <t>NOTE: First 10,000 car miles in tax year will be paid at 45p per mile, and thereafter at 25p per mile</t>
  </si>
  <si>
    <t>DETAILS</t>
  </si>
  <si>
    <t>ILOSC H / STAWKA ITD</t>
  </si>
  <si>
    <t xml:space="preserve">CIS DEDUCTION? </t>
  </si>
  <si>
    <t xml:space="preserve">CENA </t>
  </si>
  <si>
    <t>DAY WORK</t>
  </si>
  <si>
    <t>DATA: _______________</t>
  </si>
  <si>
    <t xml:space="preserve">INVOICE TO: </t>
  </si>
  <si>
    <t xml:space="preserve">SORT CODE </t>
  </si>
  <si>
    <t xml:space="preserve">NR KONTA </t>
  </si>
  <si>
    <t>INVOICE NUMBER : 1</t>
  </si>
  <si>
    <t>10K - 0.45P/M</t>
  </si>
  <si>
    <t>10K+ - 0.25P/M</t>
  </si>
  <si>
    <t>CAR REG</t>
  </si>
  <si>
    <t>BIKE 0.20P/M</t>
  </si>
  <si>
    <t>CIS</t>
  </si>
  <si>
    <t>20-21</t>
  </si>
  <si>
    <t>ACCOUNTS + TEL/INTERNET</t>
  </si>
  <si>
    <t>BUILDING SUPPLIER ONLINE</t>
  </si>
  <si>
    <t>PETROL</t>
  </si>
  <si>
    <t>LIDL</t>
  </si>
  <si>
    <t>BUY A PARCEL</t>
  </si>
  <si>
    <t>MYTOOLDSHED</t>
  </si>
  <si>
    <t>FFX</t>
  </si>
  <si>
    <t>ITS</t>
  </si>
  <si>
    <t>ABBEY HARDWARE</t>
  </si>
  <si>
    <t>HOWETOOLS</t>
  </si>
  <si>
    <t>RUTLANDS</t>
  </si>
  <si>
    <t>POWERTOOL</t>
  </si>
  <si>
    <t>AMAZON</t>
  </si>
  <si>
    <t>WICKES</t>
  </si>
  <si>
    <t>B&amp;Q</t>
  </si>
  <si>
    <t>TOOLSAVE</t>
  </si>
  <si>
    <t>SAINSBURY</t>
  </si>
  <si>
    <t>WORKWEAR</t>
  </si>
  <si>
    <t xml:space="preserve">CIS </t>
  </si>
  <si>
    <t>GRANTS</t>
  </si>
  <si>
    <t>Name of the client</t>
  </si>
  <si>
    <t>if apply</t>
  </si>
  <si>
    <t>Clients details</t>
  </si>
  <si>
    <t>Your company details</t>
  </si>
  <si>
    <t>VAT? 20% (check the rate)</t>
  </si>
  <si>
    <t>Shipping</t>
  </si>
  <si>
    <t>payment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</si>
</sst>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[$£-809]* #,##0.00_-;\-[$£-809]* #,##0.00_-;_-[$£-809]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B0C0C"/>
      <name val="Inheri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rgb="FFBBBBBB"/>
      </left>
      <right style="dotted">
        <color rgb="FFBBBBBB"/>
      </right>
      <top style="dotted">
        <color rgb="FFBBBBBB"/>
      </top>
      <bottom style="dotted">
        <color rgb="FFBBBBBB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65" fontId="0" fillId="0" borderId="0" xfId="1" applyNumberFormat="1" applyFont="1"/>
    <xf numFmtId="165" fontId="0" fillId="0" borderId="2" xfId="1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/>
    <xf numFmtId="0" fontId="5" fillId="0" borderId="0" xfId="0" applyFont="1"/>
    <xf numFmtId="0" fontId="7" fillId="3" borderId="4" xfId="0" applyFont="1" applyFill="1" applyBorder="1" applyAlignment="1">
      <alignment vertical="top" wrapText="1" indent="1"/>
    </xf>
    <xf numFmtId="0" fontId="7" fillId="4" borderId="4" xfId="0" applyFont="1" applyFill="1" applyBorder="1" applyAlignment="1">
      <alignment vertical="top" wrapText="1" indent="1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0" xfId="0" applyFill="1"/>
    <xf numFmtId="165" fontId="0" fillId="5" borderId="0" xfId="1" applyNumberFormat="1" applyFont="1" applyFill="1"/>
    <xf numFmtId="0" fontId="2" fillId="2" borderId="9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235CF-A7EC-6B4A-89C5-C96096AF431A}">
  <dimension ref="A2:A7"/>
  <sheetViews>
    <sheetView zoomScale="125" workbookViewId="0">
      <selection activeCell="C15" sqref="C15"/>
    </sheetView>
  </sheetViews>
  <sheetFormatPr baseColWidth="10" defaultRowHeight="15"/>
  <cols>
    <col min="1" max="1" width="18.5" customWidth="1"/>
  </cols>
  <sheetData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zoomScaleNormal="100" workbookViewId="0">
      <selection activeCell="H15" sqref="H15"/>
    </sheetView>
  </sheetViews>
  <sheetFormatPr baseColWidth="10" defaultColWidth="8.83203125" defaultRowHeight="15"/>
  <cols>
    <col min="1" max="1" width="22.6640625" customWidth="1"/>
    <col min="2" max="2" width="17.1640625" customWidth="1"/>
    <col min="3" max="3" width="44.5" customWidth="1"/>
    <col min="4" max="4" width="17.83203125" customWidth="1"/>
  </cols>
  <sheetData>
    <row r="1" spans="1:6">
      <c r="A1" s="6" t="s">
        <v>18</v>
      </c>
    </row>
    <row r="2" spans="1:6">
      <c r="A2" s="6" t="s">
        <v>16</v>
      </c>
    </row>
    <row r="3" spans="1:6">
      <c r="A3" s="6" t="s">
        <v>17</v>
      </c>
      <c r="B3" t="s">
        <v>33</v>
      </c>
    </row>
    <row r="5" spans="1:6" ht="16">
      <c r="A5" s="10" t="s">
        <v>11</v>
      </c>
      <c r="B5" s="10" t="s">
        <v>15</v>
      </c>
      <c r="C5" s="10" t="s">
        <v>13</v>
      </c>
      <c r="D5" s="11" t="s">
        <v>14</v>
      </c>
      <c r="E5" s="27" t="s">
        <v>59</v>
      </c>
    </row>
    <row r="6" spans="1:6">
      <c r="A6" s="12" t="s">
        <v>60</v>
      </c>
      <c r="B6" s="2">
        <v>1</v>
      </c>
      <c r="C6" s="2" t="s">
        <v>81</v>
      </c>
      <c r="D6" s="2">
        <v>24146.25</v>
      </c>
      <c r="E6">
        <v>4829.25</v>
      </c>
      <c r="F6" t="s">
        <v>82</v>
      </c>
    </row>
    <row r="7" spans="1:6">
      <c r="A7" s="2"/>
      <c r="B7" s="2">
        <v>2</v>
      </c>
      <c r="C7" s="2"/>
      <c r="D7" s="2"/>
    </row>
    <row r="8" spans="1:6">
      <c r="A8" s="2"/>
      <c r="B8" s="2">
        <v>3</v>
      </c>
      <c r="C8" s="2"/>
      <c r="D8" s="2"/>
    </row>
    <row r="9" spans="1:6">
      <c r="A9" s="2"/>
      <c r="B9" s="2">
        <v>4</v>
      </c>
      <c r="C9" s="2"/>
      <c r="D9" s="2"/>
    </row>
    <row r="10" spans="1:6">
      <c r="A10" s="2"/>
      <c r="B10" s="2">
        <v>5</v>
      </c>
      <c r="C10" s="2"/>
      <c r="D10" s="2"/>
    </row>
    <row r="11" spans="1:6">
      <c r="A11" s="2"/>
      <c r="B11" s="2">
        <v>6</v>
      </c>
      <c r="C11" s="2"/>
      <c r="D11" s="2"/>
    </row>
    <row r="12" spans="1:6">
      <c r="A12" s="2"/>
      <c r="B12" s="2">
        <v>7</v>
      </c>
      <c r="C12" s="2"/>
      <c r="D12" s="2"/>
    </row>
    <row r="13" spans="1:6">
      <c r="A13" s="2"/>
      <c r="B13" s="2">
        <v>8</v>
      </c>
      <c r="C13" s="2"/>
      <c r="D13" s="2"/>
    </row>
    <row r="14" spans="1:6">
      <c r="A14" s="2"/>
      <c r="B14" s="2">
        <v>9</v>
      </c>
      <c r="C14" s="2"/>
      <c r="D14" s="2"/>
    </row>
    <row r="15" spans="1:6">
      <c r="A15" s="2"/>
      <c r="B15" s="2">
        <v>10</v>
      </c>
      <c r="C15" s="2"/>
      <c r="D15" s="2"/>
    </row>
    <row r="16" spans="1:6">
      <c r="A16" s="2"/>
      <c r="B16" s="2">
        <v>11</v>
      </c>
      <c r="C16" s="2"/>
      <c r="D16" s="2"/>
    </row>
    <row r="17" spans="1:4">
      <c r="A17" s="2"/>
      <c r="B17" s="2">
        <v>12</v>
      </c>
      <c r="C17" s="2"/>
      <c r="D17" s="2"/>
    </row>
    <row r="18" spans="1:4">
      <c r="A18" s="2"/>
      <c r="B18" s="2">
        <v>13</v>
      </c>
      <c r="C18" s="2"/>
      <c r="D18" s="2"/>
    </row>
    <row r="19" spans="1:4">
      <c r="A19" s="2"/>
      <c r="B19" s="2">
        <v>14</v>
      </c>
      <c r="C19" s="2"/>
      <c r="D19" s="2"/>
    </row>
    <row r="20" spans="1:4">
      <c r="A20" s="2"/>
      <c r="B20" s="2">
        <v>15</v>
      </c>
      <c r="C20" s="2"/>
      <c r="D20" s="2"/>
    </row>
    <row r="21" spans="1:4">
      <c r="A21" s="2"/>
      <c r="B21" s="2">
        <v>16</v>
      </c>
      <c r="C21" s="2"/>
      <c r="D21" s="2"/>
    </row>
    <row r="22" spans="1:4">
      <c r="A22" s="2"/>
      <c r="B22" s="2">
        <v>17</v>
      </c>
      <c r="C22" s="2"/>
      <c r="D22" s="2"/>
    </row>
    <row r="23" spans="1:4">
      <c r="A23" s="2"/>
      <c r="B23" s="2">
        <v>18</v>
      </c>
      <c r="C23" s="2"/>
      <c r="D23" s="2"/>
    </row>
    <row r="24" spans="1:4">
      <c r="A24" s="2"/>
      <c r="B24" s="2">
        <v>19</v>
      </c>
      <c r="C24" s="2"/>
      <c r="D24" s="2"/>
    </row>
    <row r="25" spans="1:4">
      <c r="A25" s="2"/>
      <c r="B25" s="2">
        <v>20</v>
      </c>
      <c r="C25" s="2"/>
      <c r="D25" s="2"/>
    </row>
    <row r="26" spans="1:4">
      <c r="A26" s="2"/>
      <c r="B26" s="2">
        <v>21</v>
      </c>
      <c r="C26" s="2"/>
      <c r="D26" s="2"/>
    </row>
    <row r="27" spans="1:4">
      <c r="A27" s="2"/>
      <c r="B27" s="2">
        <v>22</v>
      </c>
      <c r="C27" s="2"/>
      <c r="D27" s="2"/>
    </row>
    <row r="28" spans="1:4">
      <c r="A28" s="2"/>
      <c r="B28" s="2">
        <v>23</v>
      </c>
      <c r="C28" s="2"/>
      <c r="D28" s="2"/>
    </row>
    <row r="29" spans="1:4">
      <c r="A29" s="2"/>
      <c r="B29" s="2">
        <v>24</v>
      </c>
      <c r="C29" s="2"/>
      <c r="D29" s="2"/>
    </row>
    <row r="30" spans="1:4">
      <c r="A30" s="2"/>
      <c r="B30" s="2">
        <v>25</v>
      </c>
      <c r="C30" s="2"/>
      <c r="D30" s="2"/>
    </row>
    <row r="31" spans="1:4">
      <c r="A31" s="2"/>
      <c r="B31" s="2"/>
      <c r="C31" s="2"/>
      <c r="D31" s="2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  <row r="37" spans="1:4">
      <c r="A37" s="2"/>
      <c r="B37" s="2"/>
      <c r="C37" s="2"/>
      <c r="D37" s="2"/>
    </row>
    <row r="38" spans="1:4">
      <c r="A38" s="2"/>
      <c r="B38" s="2"/>
      <c r="C38" s="2"/>
      <c r="D38" s="2"/>
    </row>
    <row r="39" spans="1:4">
      <c r="A39" s="2"/>
      <c r="B39" s="2"/>
      <c r="C39" s="2"/>
      <c r="D39" s="2"/>
    </row>
    <row r="40" spans="1:4">
      <c r="A40" s="2"/>
      <c r="B40" s="2"/>
      <c r="C40" s="2"/>
      <c r="D40" s="2"/>
    </row>
    <row r="41" spans="1:4">
      <c r="A41" s="2"/>
      <c r="B41" s="2"/>
      <c r="C41" s="2"/>
      <c r="D41" s="2"/>
    </row>
    <row r="42" spans="1:4">
      <c r="A42" s="2"/>
      <c r="B42" s="2"/>
      <c r="C42" s="2"/>
      <c r="D42" s="2"/>
    </row>
    <row r="43" spans="1:4">
      <c r="A43" s="2"/>
      <c r="B43" s="2"/>
      <c r="C43" s="2"/>
      <c r="D43" s="2"/>
    </row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D50" s="3">
        <f>SUM(D6:D49)</f>
        <v>24146.25</v>
      </c>
    </row>
  </sheetData>
  <pageMargins left="0.38" right="0.35" top="1.1299999999999999" bottom="0.4" header="0.3" footer="0.3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1"/>
  <sheetViews>
    <sheetView zoomScaleNormal="100" workbookViewId="0">
      <pane ySplit="5" topLeftCell="A6" activePane="bottomLeft" state="frozen"/>
      <selection pane="bottomLeft" activeCell="B45" sqref="B45"/>
    </sheetView>
  </sheetViews>
  <sheetFormatPr baseColWidth="10" defaultColWidth="8.83203125" defaultRowHeight="15"/>
  <cols>
    <col min="1" max="1" width="15.5" customWidth="1"/>
    <col min="2" max="2" width="24.5" customWidth="1"/>
    <col min="3" max="13" width="15.6640625" style="1" customWidth="1"/>
    <col min="14" max="14" width="15.83203125" style="1" customWidth="1"/>
  </cols>
  <sheetData>
    <row r="1" spans="1:14">
      <c r="A1" s="6" t="s">
        <v>18</v>
      </c>
    </row>
    <row r="2" spans="1:14">
      <c r="A2" s="6" t="s">
        <v>19</v>
      </c>
    </row>
    <row r="3" spans="1:14">
      <c r="A3" s="6" t="s">
        <v>17</v>
      </c>
      <c r="B3">
        <v>2021</v>
      </c>
    </row>
    <row r="4" spans="1:14">
      <c r="A4" s="6"/>
    </row>
    <row r="5" spans="1:14" s="5" customFormat="1" ht="52">
      <c r="A5" s="9" t="s">
        <v>11</v>
      </c>
      <c r="B5" s="9" t="s">
        <v>12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24" t="s">
        <v>24</v>
      </c>
    </row>
    <row r="6" spans="1:14">
      <c r="A6" s="12"/>
      <c r="B6" s="2" t="s">
        <v>61</v>
      </c>
      <c r="C6" s="4"/>
      <c r="D6" s="4"/>
      <c r="E6" s="4"/>
      <c r="F6" s="4"/>
      <c r="G6" s="4"/>
      <c r="H6" s="4">
        <v>130</v>
      </c>
      <c r="I6" s="4"/>
      <c r="J6" s="4">
        <v>444</v>
      </c>
      <c r="K6" s="4"/>
      <c r="L6" s="4"/>
      <c r="M6" s="4"/>
      <c r="N6" s="4"/>
    </row>
    <row r="7" spans="1:14">
      <c r="A7" s="12"/>
      <c r="B7" s="2" t="s">
        <v>62</v>
      </c>
      <c r="C7" s="4">
        <v>105.6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2"/>
      <c r="B8" s="2" t="s">
        <v>63</v>
      </c>
      <c r="C8" s="4"/>
      <c r="D8" s="4">
        <v>92.05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2"/>
      <c r="B9" s="2" t="s">
        <v>64</v>
      </c>
      <c r="C9" s="4"/>
      <c r="D9" s="4"/>
      <c r="E9" s="4"/>
      <c r="F9" s="4"/>
      <c r="G9" s="4"/>
      <c r="H9" s="4"/>
      <c r="I9" s="4"/>
      <c r="J9" s="4"/>
      <c r="K9" s="4"/>
      <c r="L9" s="4"/>
      <c r="M9" s="4">
        <v>21.93</v>
      </c>
      <c r="N9" s="4"/>
    </row>
    <row r="10" spans="1:14">
      <c r="A10" s="2"/>
      <c r="B10" s="2" t="s">
        <v>65</v>
      </c>
      <c r="C10" s="4">
        <v>43.99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A11" s="2"/>
      <c r="B11" s="2" t="s">
        <v>66</v>
      </c>
      <c r="C11" s="4">
        <v>101.9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2"/>
      <c r="B12" s="2" t="s">
        <v>67</v>
      </c>
      <c r="C12" s="4">
        <v>248.7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A13" s="2"/>
      <c r="B13" s="2" t="s">
        <v>68</v>
      </c>
      <c r="C13" s="4">
        <v>221.99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2"/>
      <c r="B14" s="2" t="s">
        <v>69</v>
      </c>
      <c r="C14" s="4"/>
      <c r="D14" s="4"/>
      <c r="E14" s="4"/>
      <c r="F14" s="4"/>
      <c r="G14" s="4"/>
      <c r="H14" s="4"/>
      <c r="I14" s="4"/>
      <c r="J14" s="4">
        <v>64.849999999999994</v>
      </c>
      <c r="K14" s="4"/>
      <c r="L14" s="4"/>
      <c r="M14" s="4"/>
      <c r="N14" s="4"/>
    </row>
    <row r="15" spans="1:14">
      <c r="A15" s="2"/>
      <c r="B15" s="2" t="s">
        <v>70</v>
      </c>
      <c r="C15" s="4">
        <v>137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>
      <c r="A16" s="2"/>
      <c r="B16" s="2" t="s">
        <v>71</v>
      </c>
      <c r="C16" s="4">
        <v>526.97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A17" s="2"/>
      <c r="B17" s="2" t="s">
        <v>65</v>
      </c>
      <c r="C17" s="4">
        <v>83.99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>
      <c r="A18" s="2"/>
      <c r="B18" s="2" t="s">
        <v>72</v>
      </c>
      <c r="C18" s="4">
        <v>99.95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>
      <c r="A19" s="2"/>
      <c r="B19" s="2" t="s">
        <v>70</v>
      </c>
      <c r="C19" s="4">
        <v>235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2"/>
      <c r="B20" s="2" t="s">
        <v>73</v>
      </c>
      <c r="C20" s="4">
        <v>24.02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2"/>
      <c r="B21" s="2" t="s">
        <v>74</v>
      </c>
      <c r="C21" s="4">
        <v>14.33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2"/>
      <c r="B22" s="2" t="s">
        <v>75</v>
      </c>
      <c r="C22" s="4">
        <v>21.93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>
      <c r="A23" s="2"/>
      <c r="B23" s="2" t="s">
        <v>63</v>
      </c>
      <c r="C23" s="4">
        <v>61.16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A24" s="2"/>
      <c r="B24" s="2" t="s">
        <v>63</v>
      </c>
      <c r="C24" s="4">
        <v>82.6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A25" s="2"/>
      <c r="B25" s="2" t="s">
        <v>63</v>
      </c>
      <c r="C25" s="4">
        <v>71.67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2"/>
      <c r="B26" s="2" t="s">
        <v>63</v>
      </c>
      <c r="C26" s="4">
        <v>83.06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2"/>
      <c r="B27" s="2" t="s">
        <v>76</v>
      </c>
      <c r="C27" s="4">
        <v>14.95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2"/>
      <c r="B28" s="2" t="s">
        <v>64</v>
      </c>
      <c r="C28" s="4"/>
      <c r="D28" s="4"/>
      <c r="E28" s="4"/>
      <c r="F28" s="4"/>
      <c r="G28" s="4"/>
      <c r="H28" s="4"/>
      <c r="I28" s="4"/>
      <c r="J28" s="4">
        <v>15.98</v>
      </c>
      <c r="K28" s="4"/>
      <c r="L28" s="4"/>
      <c r="M28" s="4"/>
      <c r="N28" s="4"/>
    </row>
    <row r="29" spans="1:14">
      <c r="A29" s="2"/>
      <c r="B29" s="2" t="s">
        <v>63</v>
      </c>
      <c r="C29" s="4">
        <v>79.92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2"/>
      <c r="B30" s="2" t="s">
        <v>63</v>
      </c>
      <c r="C30" s="4">
        <v>76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2"/>
      <c r="B31" s="2" t="s">
        <v>75</v>
      </c>
      <c r="C31" s="4">
        <v>32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2"/>
      <c r="B32" s="2" t="s">
        <v>75</v>
      </c>
      <c r="C32" s="4">
        <v>19.95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2"/>
      <c r="B33" s="2" t="s">
        <v>75</v>
      </c>
      <c r="C33" s="4">
        <v>32.31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2"/>
      <c r="B34" s="2" t="s">
        <v>74</v>
      </c>
      <c r="C34" s="4">
        <v>48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2"/>
      <c r="B35" s="2" t="s">
        <v>63</v>
      </c>
      <c r="C35" s="4">
        <v>50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2"/>
      <c r="B36" s="2"/>
      <c r="C36" s="4">
        <v>58.88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2"/>
      <c r="B37" s="2"/>
      <c r="C37" s="4">
        <v>39.99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2"/>
      <c r="B38" s="2" t="s">
        <v>77</v>
      </c>
      <c r="C38" s="4"/>
      <c r="D38" s="4"/>
      <c r="E38" s="4"/>
      <c r="F38" s="4"/>
      <c r="G38" s="4"/>
      <c r="H38" s="4"/>
      <c r="I38" s="4"/>
      <c r="J38" s="4">
        <v>23</v>
      </c>
      <c r="K38" s="4"/>
      <c r="L38" s="4"/>
      <c r="M38" s="4"/>
      <c r="N38" s="4"/>
    </row>
    <row r="39" spans="1:14">
      <c r="A39" s="2"/>
      <c r="B39" s="2" t="s">
        <v>74</v>
      </c>
      <c r="C39" s="4">
        <v>77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A40" s="2"/>
      <c r="B40" s="2" t="s">
        <v>64</v>
      </c>
      <c r="C40" s="4"/>
      <c r="D40" s="4"/>
      <c r="E40" s="4"/>
      <c r="F40" s="4"/>
      <c r="G40" s="4"/>
      <c r="H40" s="4"/>
      <c r="I40" s="4"/>
      <c r="J40" s="4">
        <v>9.74</v>
      </c>
      <c r="K40" s="4"/>
      <c r="L40" s="4"/>
      <c r="M40" s="4"/>
      <c r="N40" s="4"/>
    </row>
    <row r="41" spans="1:14">
      <c r="A41" s="2"/>
      <c r="B41" s="2" t="s">
        <v>63</v>
      </c>
      <c r="C41" s="4">
        <v>50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2"/>
      <c r="B42" s="2"/>
      <c r="C42" s="4">
        <v>60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2"/>
      <c r="B43" s="2"/>
      <c r="C43" s="4">
        <v>50.11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A44" s="2"/>
      <c r="B44" s="2" t="s">
        <v>78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>
        <v>33.99</v>
      </c>
      <c r="N44" s="4"/>
    </row>
    <row r="45" spans="1:14">
      <c r="A45" s="2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2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2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2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B51" t="s">
        <v>34</v>
      </c>
      <c r="C51" s="4">
        <f>SUM(C6:C50)</f>
        <v>2852.97</v>
      </c>
      <c r="D51" s="4">
        <f t="shared" ref="D51:N51" si="0">SUM(D6:D50)</f>
        <v>92.05</v>
      </c>
      <c r="E51" s="4">
        <f t="shared" si="0"/>
        <v>0</v>
      </c>
      <c r="F51" s="4">
        <f t="shared" si="0"/>
        <v>0</v>
      </c>
      <c r="G51" s="4">
        <f t="shared" si="0"/>
        <v>0</v>
      </c>
      <c r="H51" s="4">
        <f t="shared" si="0"/>
        <v>130</v>
      </c>
      <c r="I51" s="4">
        <f t="shared" si="0"/>
        <v>0</v>
      </c>
      <c r="J51" s="4">
        <f t="shared" si="0"/>
        <v>557.57000000000005</v>
      </c>
      <c r="K51" s="4">
        <f t="shared" si="0"/>
        <v>0</v>
      </c>
      <c r="L51" s="4">
        <f t="shared" si="0"/>
        <v>0</v>
      </c>
      <c r="M51" s="4">
        <f t="shared" si="0"/>
        <v>55.92</v>
      </c>
      <c r="N51" s="4">
        <f t="shared" si="0"/>
        <v>0</v>
      </c>
    </row>
  </sheetData>
  <pageMargins left="0.19685039370078741" right="0.19685039370078741" top="0.89" bottom="0.39370078740157483" header="0.31496062992125984" footer="0.31496062992125984"/>
  <pageSetup paperSize="9" scale="64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zoomScale="93" zoomScaleNormal="93" workbookViewId="0">
      <selection activeCell="G14" sqref="G14"/>
    </sheetView>
  </sheetViews>
  <sheetFormatPr baseColWidth="10" defaultColWidth="8.83203125" defaultRowHeight="15"/>
  <cols>
    <col min="1" max="1" width="52.1640625" bestFit="1" customWidth="1"/>
  </cols>
  <sheetData>
    <row r="1" spans="1:3">
      <c r="A1" s="6" t="str">
        <f>SALES!A1</f>
        <v>&lt;&lt; INPUT COMPANY NAME HERE&gt;&gt;</v>
      </c>
    </row>
    <row r="2" spans="1:3">
      <c r="A2" s="6" t="s">
        <v>20</v>
      </c>
    </row>
    <row r="3" spans="1:3">
      <c r="A3" s="6" t="str">
        <f>SALES!A3</f>
        <v>YEAR ENDING:</v>
      </c>
    </row>
    <row r="4" spans="1:3">
      <c r="B4" s="7"/>
      <c r="C4" s="7"/>
    </row>
    <row r="5" spans="1:3">
      <c r="A5" s="6" t="s">
        <v>21</v>
      </c>
      <c r="B5" s="7"/>
      <c r="C5" s="7"/>
    </row>
    <row r="6" spans="1:3">
      <c r="A6" t="s">
        <v>23</v>
      </c>
      <c r="B6" s="7"/>
      <c r="C6" s="7">
        <f>SALES!D50</f>
        <v>24146.25</v>
      </c>
    </row>
    <row r="7" spans="1:3">
      <c r="B7" s="7"/>
      <c r="C7" s="7"/>
    </row>
    <row r="8" spans="1:3">
      <c r="A8" s="6" t="s">
        <v>22</v>
      </c>
      <c r="B8" s="7"/>
      <c r="C8" s="7"/>
    </row>
    <row r="9" spans="1:3">
      <c r="A9" t="str">
        <f>PURCHASES!C5</f>
        <v>GOODS &amp; MATERIALS</v>
      </c>
      <c r="B9" s="7">
        <f>PURCHASES!C51</f>
        <v>2852.97</v>
      </c>
      <c r="C9" s="7"/>
    </row>
    <row r="10" spans="1:3">
      <c r="A10" t="str">
        <f>PURCHASES!D5</f>
        <v>CAR, VAN AND TRAVEL EXPENSES</v>
      </c>
      <c r="B10" s="7">
        <f>PURCHASES!D51</f>
        <v>92.05</v>
      </c>
      <c r="C10" s="7"/>
    </row>
    <row r="11" spans="1:3">
      <c r="A11" t="str">
        <f>PURCHASES!E5</f>
        <v>WAGES, SALARIES AND STAFF COSTS</v>
      </c>
      <c r="B11" s="7">
        <f>PURCHASES!E51</f>
        <v>0</v>
      </c>
      <c r="C11" s="7"/>
    </row>
    <row r="12" spans="1:3">
      <c r="A12" t="str">
        <f>PURCHASES!F5</f>
        <v>RENT, RATES, POWER &amp; INSURANCE</v>
      </c>
      <c r="B12" s="7">
        <f>PURCHASES!F51</f>
        <v>0</v>
      </c>
      <c r="C12" s="7"/>
    </row>
    <row r="13" spans="1:3">
      <c r="A13" t="str">
        <f>PURCHASES!G5</f>
        <v>REPAIRS AND RENEWALS OF PROPERTY &amp; EQUIPMENT</v>
      </c>
      <c r="B13" s="7">
        <f>PURCHASES!G51</f>
        <v>0</v>
      </c>
      <c r="C13" s="7"/>
    </row>
    <row r="14" spans="1:3">
      <c r="A14" t="str">
        <f>PURCHASES!H5</f>
        <v>ACCOUNTANCY, LEGAL &amp; PROFESSIONAL COSTS</v>
      </c>
      <c r="B14" s="7">
        <f>PURCHASES!H51</f>
        <v>130</v>
      </c>
      <c r="C14" s="7"/>
    </row>
    <row r="15" spans="1:3">
      <c r="A15" t="str">
        <f>PURCHASES!I5</f>
        <v>INTEREST ON BANK AND OTHER LOANS</v>
      </c>
      <c r="B15" s="7">
        <f>PURCHASES!I51</f>
        <v>0</v>
      </c>
      <c r="C15" s="7"/>
    </row>
    <row r="16" spans="1:3">
      <c r="A16" t="str">
        <f>PURCHASES!J5</f>
        <v>TELEPHONE, FAX, STATIONERY AND OTHER OFFICE COSTS</v>
      </c>
      <c r="B16" s="7">
        <f>PURCHASES!J51</f>
        <v>557.57000000000005</v>
      </c>
      <c r="C16" s="7"/>
    </row>
    <row r="17" spans="1:3">
      <c r="A17" t="str">
        <f>PURCHASES!K5</f>
        <v>ADVERTISING</v>
      </c>
      <c r="B17" s="7">
        <f>PURCHASES!K51</f>
        <v>0</v>
      </c>
      <c r="C17" s="7"/>
    </row>
    <row r="18" spans="1:3">
      <c r="A18" t="str">
        <f>PURCHASES!L5</f>
        <v>BANK, CREDIT CARD CHARGES</v>
      </c>
      <c r="B18" s="7">
        <f>PURCHASES!L51</f>
        <v>0</v>
      </c>
      <c r="C18" s="7"/>
    </row>
    <row r="19" spans="1:3">
      <c r="A19" t="str">
        <f>PURCHASES!M5</f>
        <v>OTHER BUSINESS EXPENSES</v>
      </c>
      <c r="B19" s="7">
        <f>PURCHASES!M51</f>
        <v>55.92</v>
      </c>
      <c r="C19" s="7"/>
    </row>
    <row r="20" spans="1:3">
      <c r="B20" s="7"/>
      <c r="C20" s="8"/>
    </row>
    <row r="21" spans="1:3">
      <c r="B21" s="7"/>
      <c r="C21" s="7">
        <f>-SUM(B9:B19)</f>
        <v>-3688.51</v>
      </c>
    </row>
    <row r="22" spans="1:3">
      <c r="B22" s="7"/>
      <c r="C22" s="7"/>
    </row>
    <row r="23" spans="1:3">
      <c r="A23" s="25" t="s">
        <v>25</v>
      </c>
      <c r="B23" s="26"/>
      <c r="C23" s="26">
        <f>SUM(C5:C22)</f>
        <v>20457.739999999998</v>
      </c>
    </row>
    <row r="24" spans="1:3">
      <c r="B24" s="7"/>
      <c r="C24" s="7"/>
    </row>
    <row r="25" spans="1:3">
      <c r="B25" s="7"/>
      <c r="C25" s="7"/>
    </row>
    <row r="26" spans="1:3">
      <c r="B26" s="7"/>
      <c r="C26" s="7"/>
    </row>
    <row r="27" spans="1:3">
      <c r="A27" s="6" t="str">
        <f>A1</f>
        <v>&lt;&lt; INPUT COMPANY NAME HERE&gt;&gt;</v>
      </c>
      <c r="B27" s="7"/>
      <c r="C27" s="7"/>
    </row>
    <row r="28" spans="1:3">
      <c r="A28" s="6" t="s">
        <v>26</v>
      </c>
      <c r="B28" s="7"/>
      <c r="C28" s="7"/>
    </row>
    <row r="29" spans="1:3">
      <c r="B29" s="7"/>
      <c r="C29" s="7"/>
    </row>
    <row r="30" spans="1:3">
      <c r="A30" t="str">
        <f>PURCHASES!N5</f>
        <v>CAPITAL PURCHASES (OVER £200)</v>
      </c>
      <c r="B30" s="7">
        <f>PURCHASES!N51</f>
        <v>0</v>
      </c>
      <c r="C30" s="7"/>
    </row>
    <row r="31" spans="1:3">
      <c r="B31" s="7"/>
      <c r="C31" s="7"/>
    </row>
    <row r="32" spans="1:3">
      <c r="A32" t="s">
        <v>79</v>
      </c>
      <c r="B32">
        <v>4829.25</v>
      </c>
    </row>
    <row r="33" spans="1:2">
      <c r="A33" t="s">
        <v>80</v>
      </c>
      <c r="B33">
        <v>4874</v>
      </c>
    </row>
  </sheetData>
  <pageMargins left="0.70866141732283505" right="0.70866141732283505" top="1.1399999999999999" bottom="0.74803149606299202" header="0.31496062992126" footer="0.31496062992126"/>
  <pageSetup paperSize="9" orientation="portrait" horizontalDpi="0" verticalDpi="0" r:id="rId1"/>
  <headerFooter>
    <oddHeader>Strona &amp;P z &amp;N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ABC99-0854-B840-A27C-29D2A0BCF7E3}">
  <dimension ref="A1:D39"/>
  <sheetViews>
    <sheetView workbookViewId="0">
      <selection activeCell="D7" sqref="D7"/>
    </sheetView>
  </sheetViews>
  <sheetFormatPr baseColWidth="10" defaultColWidth="9.1640625" defaultRowHeight="16"/>
  <cols>
    <col min="1" max="1" width="12.5" style="17" customWidth="1"/>
    <col min="2" max="2" width="34.33203125" style="17" customWidth="1"/>
    <col min="3" max="3" width="34" style="17" customWidth="1"/>
    <col min="4" max="4" width="18.5" style="17" customWidth="1"/>
    <col min="5" max="16384" width="9.1640625" style="17"/>
  </cols>
  <sheetData>
    <row r="1" spans="1:4" s="14" customFormat="1">
      <c r="A1" s="13" t="s">
        <v>35</v>
      </c>
    </row>
    <row r="2" spans="1:4" s="14" customFormat="1"/>
    <row r="3" spans="1:4" s="14" customFormat="1">
      <c r="A3" s="15" t="s">
        <v>36</v>
      </c>
      <c r="B3" s="16"/>
    </row>
    <row r="4" spans="1:4" s="14" customFormat="1">
      <c r="A4" s="15" t="s">
        <v>57</v>
      </c>
      <c r="B4" s="16"/>
    </row>
    <row r="5" spans="1:4" s="14" customFormat="1"/>
    <row r="6" spans="1:4" s="14" customFormat="1">
      <c r="A6" s="16" t="s">
        <v>37</v>
      </c>
      <c r="B6" s="16" t="s">
        <v>38</v>
      </c>
      <c r="C6" s="16" t="s">
        <v>39</v>
      </c>
      <c r="D6" s="16" t="s">
        <v>40</v>
      </c>
    </row>
    <row r="7" spans="1:4" s="14" customFormat="1">
      <c r="A7" s="16"/>
      <c r="B7" s="16"/>
      <c r="C7" s="16"/>
      <c r="D7" s="16"/>
    </row>
    <row r="8" spans="1:4" s="14" customFormat="1">
      <c r="A8" s="16"/>
      <c r="B8" s="16"/>
      <c r="C8" s="16"/>
      <c r="D8" s="16"/>
    </row>
    <row r="9" spans="1:4" s="14" customFormat="1">
      <c r="A9" s="16"/>
      <c r="B9" s="16"/>
      <c r="C9" s="16"/>
      <c r="D9" s="16"/>
    </row>
    <row r="10" spans="1:4" s="14" customFormat="1">
      <c r="A10" s="16"/>
      <c r="B10" s="16"/>
      <c r="C10" s="16"/>
      <c r="D10" s="16"/>
    </row>
    <row r="11" spans="1:4" s="14" customFormat="1">
      <c r="A11" s="16"/>
      <c r="B11" s="16"/>
      <c r="C11" s="16"/>
      <c r="D11" s="16"/>
    </row>
    <row r="12" spans="1:4" s="14" customFormat="1">
      <c r="A12" s="16"/>
      <c r="B12" s="16"/>
      <c r="C12" s="16"/>
      <c r="D12" s="16"/>
    </row>
    <row r="13" spans="1:4" s="14" customFormat="1">
      <c r="A13" s="16"/>
      <c r="B13" s="16"/>
      <c r="C13" s="16"/>
      <c r="D13" s="16"/>
    </row>
    <row r="14" spans="1:4" s="14" customFormat="1">
      <c r="A14" s="16"/>
      <c r="B14" s="16"/>
      <c r="C14" s="16"/>
      <c r="D14" s="16"/>
    </row>
    <row r="15" spans="1:4" s="14" customFormat="1">
      <c r="A15" s="16"/>
      <c r="B15" s="16"/>
      <c r="C15" s="16"/>
      <c r="D15" s="16"/>
    </row>
    <row r="16" spans="1:4" s="14" customFormat="1">
      <c r="A16" s="16"/>
      <c r="B16" s="16"/>
      <c r="C16" s="16"/>
      <c r="D16" s="16"/>
    </row>
    <row r="17" spans="1:4" s="14" customFormat="1">
      <c r="A17" s="16"/>
      <c r="B17" s="16"/>
      <c r="C17" s="16"/>
      <c r="D17" s="16"/>
    </row>
    <row r="18" spans="1:4" s="14" customFormat="1">
      <c r="A18" s="16"/>
      <c r="B18" s="16"/>
      <c r="C18" s="16"/>
      <c r="D18" s="16"/>
    </row>
    <row r="19" spans="1:4" s="14" customFormat="1">
      <c r="A19" s="16"/>
      <c r="B19" s="16"/>
      <c r="C19" s="16"/>
      <c r="D19" s="16"/>
    </row>
    <row r="20" spans="1:4" s="14" customFormat="1">
      <c r="A20" s="16"/>
      <c r="B20" s="16"/>
      <c r="C20" s="16"/>
      <c r="D20" s="16"/>
    </row>
    <row r="21" spans="1:4" s="14" customFormat="1">
      <c r="A21" s="16"/>
      <c r="B21" s="16"/>
      <c r="C21" s="16"/>
      <c r="D21" s="16"/>
    </row>
    <row r="22" spans="1:4" s="14" customFormat="1">
      <c r="A22" s="16"/>
      <c r="B22" s="16"/>
      <c r="C22" s="16"/>
      <c r="D22" s="16"/>
    </row>
    <row r="23" spans="1:4" s="14" customFormat="1">
      <c r="A23" s="16"/>
      <c r="B23" s="16"/>
      <c r="C23" s="16"/>
      <c r="D23" s="16"/>
    </row>
    <row r="24" spans="1:4" s="14" customFormat="1">
      <c r="A24" s="16"/>
      <c r="B24" s="16"/>
      <c r="C24" s="16"/>
      <c r="D24" s="16"/>
    </row>
    <row r="25" spans="1:4" s="14" customFormat="1">
      <c r="A25" s="16"/>
      <c r="B25" s="16"/>
      <c r="C25" s="16"/>
      <c r="D25" s="16"/>
    </row>
    <row r="26" spans="1:4" s="14" customFormat="1">
      <c r="A26" s="16"/>
      <c r="B26" s="16"/>
      <c r="C26" s="16"/>
      <c r="D26" s="16"/>
    </row>
    <row r="27" spans="1:4" s="14" customFormat="1">
      <c r="A27" s="16"/>
      <c r="B27" s="16"/>
      <c r="C27" s="16" t="s">
        <v>58</v>
      </c>
      <c r="D27" s="16"/>
    </row>
    <row r="28" spans="1:4" s="14" customFormat="1">
      <c r="A28" s="16"/>
      <c r="B28" s="16"/>
      <c r="C28" s="16" t="s">
        <v>56</v>
      </c>
      <c r="D28" s="16"/>
    </row>
    <row r="29" spans="1:4" s="14" customFormat="1">
      <c r="A29" s="16"/>
      <c r="B29" s="16"/>
      <c r="C29" s="16" t="s">
        <v>55</v>
      </c>
      <c r="D29" s="16"/>
    </row>
    <row r="30" spans="1:4" s="14" customFormat="1">
      <c r="C30" s="14" t="s">
        <v>41</v>
      </c>
      <c r="D30" s="16"/>
    </row>
    <row r="31" spans="1:4" s="14" customFormat="1"/>
    <row r="32" spans="1:4">
      <c r="A32" s="28" t="s">
        <v>42</v>
      </c>
      <c r="B32" s="29"/>
      <c r="C32" s="29"/>
      <c r="D32" s="29"/>
    </row>
    <row r="34" spans="1:2">
      <c r="A34" s="17" t="s">
        <v>43</v>
      </c>
      <c r="B34" s="18"/>
    </row>
    <row r="36" spans="1:2">
      <c r="A36" s="19" t="s">
        <v>44</v>
      </c>
    </row>
    <row r="38" spans="1:2">
      <c r="A38" s="20"/>
      <c r="B38" s="20"/>
    </row>
    <row r="39" spans="1:2">
      <c r="A39" s="21"/>
      <c r="B39" s="21"/>
    </row>
  </sheetData>
  <mergeCells count="1">
    <mergeCell ref="A32:D32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78405-8A81-5D49-88BC-537C67320182}">
  <dimension ref="A2:E27"/>
  <sheetViews>
    <sheetView tabSelected="1" workbookViewId="0">
      <selection activeCell="I33" sqref="I33"/>
    </sheetView>
  </sheetViews>
  <sheetFormatPr baseColWidth="10" defaultRowHeight="15"/>
  <cols>
    <col min="5" max="5" width="19.83203125" customWidth="1"/>
  </cols>
  <sheetData>
    <row r="2" spans="1:5">
      <c r="A2" t="s">
        <v>51</v>
      </c>
      <c r="E2" t="s">
        <v>54</v>
      </c>
    </row>
    <row r="3" spans="1:5">
      <c r="A3" t="s">
        <v>83</v>
      </c>
    </row>
    <row r="5" spans="1:5">
      <c r="A5" s="37" t="s">
        <v>84</v>
      </c>
      <c r="B5" s="37"/>
      <c r="E5" t="s">
        <v>50</v>
      </c>
    </row>
    <row r="9" spans="1:5">
      <c r="A9" s="2" t="s">
        <v>45</v>
      </c>
      <c r="B9" s="32" t="s">
        <v>46</v>
      </c>
      <c r="C9" s="32"/>
      <c r="D9" s="32"/>
      <c r="E9" s="2" t="s">
        <v>48</v>
      </c>
    </row>
    <row r="10" spans="1:5">
      <c r="A10" s="12">
        <v>44571</v>
      </c>
      <c r="B10" s="32" t="s">
        <v>49</v>
      </c>
      <c r="C10" s="32"/>
      <c r="D10" s="32"/>
      <c r="E10" s="22">
        <v>100</v>
      </c>
    </row>
    <row r="11" spans="1:5">
      <c r="A11" s="2"/>
      <c r="B11" s="32"/>
      <c r="C11" s="32"/>
      <c r="D11" s="32"/>
      <c r="E11" s="22"/>
    </row>
    <row r="12" spans="1:5">
      <c r="A12" s="2"/>
      <c r="B12" s="32"/>
      <c r="C12" s="32"/>
      <c r="D12" s="32"/>
      <c r="E12" s="22"/>
    </row>
    <row r="13" spans="1:5">
      <c r="A13" s="2"/>
      <c r="B13" s="32"/>
      <c r="C13" s="32"/>
      <c r="D13" s="32"/>
      <c r="E13" s="22"/>
    </row>
    <row r="14" spans="1:5">
      <c r="A14" s="2"/>
      <c r="B14" s="32"/>
      <c r="C14" s="32"/>
      <c r="D14" s="32"/>
      <c r="E14" s="22"/>
    </row>
    <row r="15" spans="1:5">
      <c r="A15" s="2"/>
      <c r="B15" s="32"/>
      <c r="C15" s="32"/>
      <c r="D15" s="32"/>
      <c r="E15" s="22"/>
    </row>
    <row r="16" spans="1:5">
      <c r="A16" s="2"/>
      <c r="B16" s="32"/>
      <c r="C16" s="32"/>
      <c r="D16" s="32"/>
      <c r="E16" s="22"/>
    </row>
    <row r="17" spans="1:5">
      <c r="A17" s="33" t="s">
        <v>85</v>
      </c>
      <c r="B17" s="33"/>
      <c r="C17" s="33"/>
      <c r="D17" s="34"/>
      <c r="E17" s="30">
        <v>0</v>
      </c>
    </row>
    <row r="18" spans="1:5">
      <c r="A18" s="35"/>
      <c r="B18" s="35"/>
      <c r="C18" s="35"/>
      <c r="D18" s="36"/>
      <c r="E18" s="31"/>
    </row>
    <row r="19" spans="1:5">
      <c r="A19" s="32" t="s">
        <v>86</v>
      </c>
      <c r="B19" s="32"/>
      <c r="C19" s="32"/>
      <c r="D19" s="32"/>
      <c r="E19" s="22">
        <v>12</v>
      </c>
    </row>
    <row r="20" spans="1:5">
      <c r="A20" s="32" t="s">
        <v>47</v>
      </c>
      <c r="B20" s="32"/>
      <c r="C20" s="32"/>
      <c r="D20" s="32"/>
      <c r="E20" s="22">
        <v>-25</v>
      </c>
    </row>
    <row r="21" spans="1:5">
      <c r="E21" s="23"/>
    </row>
    <row r="22" spans="1:5">
      <c r="D22" t="s">
        <v>34</v>
      </c>
      <c r="E22" s="22">
        <f>SUM(E10:E21)</f>
        <v>87</v>
      </c>
    </row>
    <row r="25" spans="1:5">
      <c r="A25" t="s">
        <v>87</v>
      </c>
    </row>
    <row r="26" spans="1:5">
      <c r="A26" t="s">
        <v>52</v>
      </c>
    </row>
    <row r="27" spans="1:5">
      <c r="A27" t="s">
        <v>53</v>
      </c>
    </row>
  </sheetData>
  <mergeCells count="13">
    <mergeCell ref="A20:D20"/>
    <mergeCell ref="A17:D18"/>
    <mergeCell ref="A5:B5"/>
    <mergeCell ref="B9:D9"/>
    <mergeCell ref="B10:D10"/>
    <mergeCell ref="B11:D11"/>
    <mergeCell ref="B12:D12"/>
    <mergeCell ref="B13:D13"/>
    <mergeCell ref="E17:E18"/>
    <mergeCell ref="B14:D14"/>
    <mergeCell ref="B15:D15"/>
    <mergeCell ref="B16:D16"/>
    <mergeCell ref="A19:D19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COMPANY DETAILS</vt:lpstr>
      <vt:lpstr>SALES</vt:lpstr>
      <vt:lpstr>PURCHASES</vt:lpstr>
      <vt:lpstr>SUMMARY</vt:lpstr>
      <vt:lpstr>MILEAGE</vt:lpstr>
      <vt:lpstr>INVOICE</vt:lpstr>
      <vt:lpstr>PURCHASES!Obszar_wydruku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</dc:creator>
  <cp:lastModifiedBy>Microsoft Office User</cp:lastModifiedBy>
  <cp:lastPrinted>2021-06-22T10:36:39Z</cp:lastPrinted>
  <dcterms:created xsi:type="dcterms:W3CDTF">2011-04-27T21:13:58Z</dcterms:created>
  <dcterms:modified xsi:type="dcterms:W3CDTF">2022-01-20T16:43:16Z</dcterms:modified>
</cp:coreProperties>
</file>